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5" windowHeight="13665"/>
  </bookViews>
  <sheets>
    <sheet name="表-09 分部分项工程项目清单计价表" sheetId="1" r:id="rId1"/>
  </sheets>
  <calcPr calcId="144525"/>
  <oleSize ref="A1"/>
</workbook>
</file>

<file path=xl/sharedStrings.xml><?xml version="1.0" encoding="utf-8"?>
<sst xmlns="http://schemas.openxmlformats.org/spreadsheetml/2006/main" count="38">
  <si>
    <t xml:space="preserve"> </t>
  </si>
  <si>
    <t>分部分项工程项目清单计价表</t>
  </si>
  <si>
    <t>工程名称：垄安大道中段道路破损维修工程</t>
  </si>
  <si>
    <t>序号</t>
  </si>
  <si>
    <t>项目名称</t>
  </si>
  <si>
    <t>项目特征</t>
  </si>
  <si>
    <t>计量单位</t>
  </si>
  <si>
    <t>暂定工程量</t>
  </si>
  <si>
    <t>金额（元）</t>
  </si>
  <si>
    <t>综合单价</t>
  </si>
  <si>
    <t>合价</t>
  </si>
  <si>
    <t xml:space="preserve">备注 </t>
  </si>
  <si>
    <t>拆除20cm水泥稳定级配碎石基层</t>
  </si>
  <si>
    <t>[项目特征]
1.材质:水泥稳定级配碎石基层
2.厚度:20cm
3.方式:综合考虑
4.其他:全费用综合单价
[工作内容]
1.拆除、清理
2.运输</t>
  </si>
  <si>
    <t>m2</t>
  </si>
  <si>
    <t>铣刨路面4cm</t>
  </si>
  <si>
    <t>[项目特征]
1.材质:沥青混凝土
2.厚度:4cm
3.其他:全费用综合单价
[工作内容]
1.拆除、清理
2.运输</t>
  </si>
  <si>
    <t>铣刨路面6cm</t>
  </si>
  <si>
    <t>[项目特征]
1.材质:沥青混凝土
2.厚度:6cm
3.其他:全费用综合单价
[工作内容]
1.拆除、清理
2.运输</t>
  </si>
  <si>
    <t>铣刨路面7cm</t>
  </si>
  <si>
    <t>[项目特征]
1.材质:沥青混凝土
2.厚度:7cm
3.其他:全费用综合单价
[工作内容]
1.拆除、清理
2.运输</t>
  </si>
  <si>
    <t>余方弃置（5km以内）</t>
  </si>
  <si>
    <t>[项目特征]
1.废弃料品种:建筑垃圾
2.运距:起运含1km
3.其他:全费用综合单价
[工作内容]
1.余方点装料运输至弃置点</t>
  </si>
  <si>
    <t>m3</t>
  </si>
  <si>
    <t>5.5%水泥稳定碎石底基层20CM</t>
  </si>
  <si>
    <t>[项目特征]
1.水泥含量:5.5%
2.厚度:20cm
3.其他:全费用综合单价
[工作内容]
1.拌和
2.运输
3.铺筑
4.找平
5.碾压
6.养护</t>
  </si>
  <si>
    <t>4cm厚改性沥青玛蹄脂碎石SMA-13</t>
  </si>
  <si>
    <t>[项目特征]
1.沥青品种:改性沥青玛蹄脂碎石SMA-13
2.沥青混凝土种类:商品沥青混凝土
3.石料粒径:满足设计及规范要求
4.厚度:4cm
5.其他:满足设计及规范要求
6.其他:全费用综合单价
[工作内容]
1.清理下承面
2.沥青砼运输
3.摊铺、整型
4.压实</t>
  </si>
  <si>
    <t>6cm厚改性沥青混凝土AC-20C</t>
  </si>
  <si>
    <t>[项目特征]
1.沥青品种:改性沥青混凝土AC-20C
2.沥青混凝土种类:商品沥青混凝土
3.石料粒径:满足设计及规范要求
4.厚度:6cm
5.其他:满足设计及规范要求
6.其他:全费用综合单价
[工作内容]
1.清理下承面
2.沥青砼运输
3.摊铺、整型
4.压实</t>
  </si>
  <si>
    <t>7cm厚改性沥青混凝土AC-25</t>
  </si>
  <si>
    <t>[项目特征]
1.沥青品种:改性沥青混凝土AC-25C
2.沥青混凝土种类:商品沥青混凝土
3.石料粒径:满足设计及规范要求
4.厚度:7cm
5.其他:满足设计及规范要求
6.其他:全费用综合单价
[工作内容]
1.清理下承面
2.沥青砼运输
3.摊铺、整型
4.压实</t>
  </si>
  <si>
    <t>改性乳化沥青稀浆封层</t>
  </si>
  <si>
    <t>[项目特征]
1.材料品种:改性乳化沥青
2.喷油量:满足设计要求
3.厚度:0.7cm
4.其他:满足设计及规范要求
5.其他:全费用综合单价
[工作内容]
1.清理下承面
2.喷油、布料
3.压实</t>
  </si>
  <si>
    <t>45cm宽热熔标线</t>
  </si>
  <si>
    <t>[项目特征]
1.材料品种:热熔标线
2.工艺:45cm
3.线型:实线
[工作内容]
1.机械清除标线
2.放样
3.画线
4.护线</t>
  </si>
  <si>
    <t>m</t>
  </si>
  <si>
    <t>合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</si>
</sst>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i/>
      <sz val="11"/>
      <color rgb="FF7F7F7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theme="1"/>
      <name val="??"/>
      <charset val="134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1"/>
      <color theme="3"/>
      <name val="??"/>
      <charset val="134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5"/>
      <color theme="3"/>
      <name val="??"/>
      <charset val="134"/>
      <scheme val="minor"/>
    </font>
    <font>
      <sz val="11"/>
      <color rgb="FF006100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5" borderId="13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4" borderId="15" applyNumberFormat="0" applyAlignment="0" applyProtection="0">
      <alignment vertical="center"/>
    </xf>
    <xf numFmtId="0" fontId="19" fillId="24" borderId="14" applyNumberFormat="0" applyAlignment="0" applyProtection="0">
      <alignment vertical="center"/>
    </xf>
    <xf numFmtId="0" fontId="21" fillId="30" borderId="16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49"/>
    <xf numFmtId="0" fontId="0" fillId="0" borderId="0" xfId="49" applyAlignment="1">
      <alignment horizontal="center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left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176" fontId="1" fillId="2" borderId="4" xfId="49" applyNumberFormat="1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right" vertical="center" wrapText="1"/>
    </xf>
    <xf numFmtId="0" fontId="1" fillId="2" borderId="9" xfId="49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7"/>
  <sheetViews>
    <sheetView showGridLines="0" tabSelected="1" workbookViewId="0">
      <selection activeCell="K7" sqref="K7"/>
    </sheetView>
  </sheetViews>
  <sheetFormatPr defaultColWidth="9" defaultRowHeight="12"/>
  <cols>
    <col min="1" max="1" width="11.1714285714286" customWidth="1"/>
    <col min="2" max="2" width="14.5047619047619" customWidth="1"/>
    <col min="3" max="3" width="8.17142857142857" customWidth="1"/>
    <col min="4" max="4" width="15.6666666666667" customWidth="1"/>
    <col min="5" max="5" width="18.5047619047619" customWidth="1"/>
    <col min="6" max="6" width="9.17142857142857" customWidth="1"/>
    <col min="7" max="7" width="2.33333333333333" customWidth="1"/>
    <col min="8" max="8" width="11.6666666666667" customWidth="1"/>
    <col min="9" max="10" width="17.6666666666667" style="1" customWidth="1"/>
    <col min="11" max="11" width="21.1619047619048" customWidth="1"/>
  </cols>
  <sheetData>
    <row r="1" ht="24" customHeight="1" spans="1:11">
      <c r="A1" s="2" t="s">
        <v>0</v>
      </c>
      <c r="B1" s="2"/>
      <c r="C1" s="2"/>
      <c r="D1" s="2"/>
      <c r="E1" s="2"/>
      <c r="F1" s="2"/>
      <c r="G1" s="2"/>
      <c r="H1" s="2"/>
      <c r="I1" s="12"/>
      <c r="J1" s="12"/>
      <c r="K1" s="2"/>
    </row>
    <row r="2" ht="29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2" t="s">
        <v>0</v>
      </c>
      <c r="I3" s="12"/>
      <c r="J3" s="12"/>
      <c r="K3" s="2"/>
    </row>
    <row r="4" ht="14.25" customHeight="1" spans="1:11">
      <c r="A4" s="5" t="s">
        <v>3</v>
      </c>
      <c r="B4" s="6" t="s">
        <v>4</v>
      </c>
      <c r="C4" s="6"/>
      <c r="D4" s="6" t="s">
        <v>5</v>
      </c>
      <c r="E4" s="6"/>
      <c r="F4" s="6" t="s">
        <v>6</v>
      </c>
      <c r="G4" s="6" t="s">
        <v>7</v>
      </c>
      <c r="H4" s="6"/>
      <c r="I4" s="6" t="s">
        <v>8</v>
      </c>
      <c r="J4" s="6"/>
      <c r="K4" s="13"/>
    </row>
    <row r="5" ht="17.25" customHeight="1" spans="1:11">
      <c r="A5" s="7"/>
      <c r="B5" s="8"/>
      <c r="C5" s="8"/>
      <c r="D5" s="8"/>
      <c r="E5" s="8"/>
      <c r="F5" s="8"/>
      <c r="G5" s="8"/>
      <c r="H5" s="8"/>
      <c r="I5" s="8" t="s">
        <v>9</v>
      </c>
      <c r="J5" s="8" t="s">
        <v>10</v>
      </c>
      <c r="K5" s="14" t="s">
        <v>11</v>
      </c>
    </row>
    <row r="6" ht="93" customHeight="1" spans="1:11">
      <c r="A6" s="7">
        <v>1</v>
      </c>
      <c r="B6" s="9" t="s">
        <v>12</v>
      </c>
      <c r="C6" s="9"/>
      <c r="D6" s="9" t="s">
        <v>13</v>
      </c>
      <c r="E6" s="9"/>
      <c r="F6" s="8" t="s">
        <v>14</v>
      </c>
      <c r="G6" s="8">
        <v>220</v>
      </c>
      <c r="H6" s="8"/>
      <c r="I6" s="8">
        <v>28.63</v>
      </c>
      <c r="J6" s="15"/>
      <c r="K6" s="16"/>
    </row>
    <row r="7" ht="81.75" customHeight="1" spans="1:11">
      <c r="A7" s="7">
        <v>2</v>
      </c>
      <c r="B7" s="9" t="s">
        <v>15</v>
      </c>
      <c r="C7" s="9"/>
      <c r="D7" s="9" t="s">
        <v>16</v>
      </c>
      <c r="E7" s="9"/>
      <c r="F7" s="8" t="s">
        <v>14</v>
      </c>
      <c r="G7" s="8">
        <v>733</v>
      </c>
      <c r="H7" s="8"/>
      <c r="I7" s="8">
        <v>1.56</v>
      </c>
      <c r="J7" s="15"/>
      <c r="K7" s="16"/>
    </row>
    <row r="8" ht="81.75" customHeight="1" spans="1:11">
      <c r="A8" s="7">
        <v>3</v>
      </c>
      <c r="B8" s="9" t="s">
        <v>17</v>
      </c>
      <c r="C8" s="9"/>
      <c r="D8" s="9" t="s">
        <v>18</v>
      </c>
      <c r="E8" s="9"/>
      <c r="F8" s="8" t="s">
        <v>14</v>
      </c>
      <c r="G8" s="8">
        <v>733</v>
      </c>
      <c r="H8" s="8"/>
      <c r="I8" s="8">
        <v>2.34</v>
      </c>
      <c r="J8" s="15"/>
      <c r="K8" s="16"/>
    </row>
    <row r="9" ht="81.75" customHeight="1" spans="1:11">
      <c r="A9" s="7">
        <v>4</v>
      </c>
      <c r="B9" s="9" t="s">
        <v>19</v>
      </c>
      <c r="C9" s="9"/>
      <c r="D9" s="9" t="s">
        <v>20</v>
      </c>
      <c r="E9" s="9"/>
      <c r="F9" s="8" t="s">
        <v>14</v>
      </c>
      <c r="G9" s="8">
        <v>733</v>
      </c>
      <c r="H9" s="8"/>
      <c r="I9" s="8">
        <v>2.73</v>
      </c>
      <c r="J9" s="15"/>
      <c r="K9" s="16"/>
    </row>
    <row r="10" ht="70.5" customHeight="1" spans="1:11">
      <c r="A10" s="7">
        <v>5</v>
      </c>
      <c r="B10" s="9" t="s">
        <v>21</v>
      </c>
      <c r="C10" s="9"/>
      <c r="D10" s="9" t="s">
        <v>22</v>
      </c>
      <c r="E10" s="9"/>
      <c r="F10" s="8" t="s">
        <v>23</v>
      </c>
      <c r="G10" s="8">
        <v>168.61</v>
      </c>
      <c r="H10" s="8"/>
      <c r="I10" s="8">
        <f>15.64+14.52</f>
        <v>30.16</v>
      </c>
      <c r="J10" s="15"/>
      <c r="K10" s="16"/>
    </row>
    <row r="11" ht="126.75" customHeight="1" spans="1:11">
      <c r="A11" s="7">
        <v>6</v>
      </c>
      <c r="B11" s="9" t="s">
        <v>24</v>
      </c>
      <c r="C11" s="9"/>
      <c r="D11" s="9" t="s">
        <v>25</v>
      </c>
      <c r="E11" s="9"/>
      <c r="F11" s="8" t="s">
        <v>14</v>
      </c>
      <c r="G11" s="8">
        <v>220</v>
      </c>
      <c r="H11" s="8"/>
      <c r="I11" s="8">
        <v>51.94</v>
      </c>
      <c r="J11" s="15"/>
      <c r="K11" s="16"/>
    </row>
    <row r="12" ht="149.25" customHeight="1" spans="1:11">
      <c r="A12" s="7">
        <v>7</v>
      </c>
      <c r="B12" s="9" t="s">
        <v>26</v>
      </c>
      <c r="C12" s="9"/>
      <c r="D12" s="9" t="s">
        <v>27</v>
      </c>
      <c r="E12" s="9"/>
      <c r="F12" s="8" t="s">
        <v>14</v>
      </c>
      <c r="G12" s="8">
        <v>733</v>
      </c>
      <c r="H12" s="8"/>
      <c r="I12" s="8">
        <v>67.73</v>
      </c>
      <c r="J12" s="15"/>
      <c r="K12" s="14"/>
    </row>
    <row r="13" ht="138" customHeight="1" spans="1:11">
      <c r="A13" s="7">
        <v>8</v>
      </c>
      <c r="B13" s="9" t="s">
        <v>28</v>
      </c>
      <c r="C13" s="9"/>
      <c r="D13" s="9" t="s">
        <v>29</v>
      </c>
      <c r="E13" s="9"/>
      <c r="F13" s="8" t="s">
        <v>14</v>
      </c>
      <c r="G13" s="8">
        <v>733</v>
      </c>
      <c r="H13" s="8"/>
      <c r="I13" s="8">
        <v>79.06</v>
      </c>
      <c r="J13" s="15"/>
      <c r="K13" s="14"/>
    </row>
    <row r="14" ht="138" customHeight="1" spans="1:11">
      <c r="A14" s="7">
        <v>9</v>
      </c>
      <c r="B14" s="9" t="s">
        <v>30</v>
      </c>
      <c r="C14" s="9"/>
      <c r="D14" s="9" t="s">
        <v>31</v>
      </c>
      <c r="E14" s="9"/>
      <c r="F14" s="8" t="s">
        <v>14</v>
      </c>
      <c r="G14" s="8">
        <v>733</v>
      </c>
      <c r="H14" s="8"/>
      <c r="I14" s="8">
        <v>85.59</v>
      </c>
      <c r="J14" s="15"/>
      <c r="K14" s="16"/>
    </row>
    <row r="15" ht="115.5" customHeight="1" spans="1:11">
      <c r="A15" s="7">
        <v>10</v>
      </c>
      <c r="B15" s="9" t="s">
        <v>32</v>
      </c>
      <c r="C15" s="9"/>
      <c r="D15" s="9" t="s">
        <v>33</v>
      </c>
      <c r="E15" s="9"/>
      <c r="F15" s="8" t="s">
        <v>14</v>
      </c>
      <c r="G15" s="8">
        <v>733</v>
      </c>
      <c r="H15" s="8"/>
      <c r="I15" s="8">
        <v>6.98</v>
      </c>
      <c r="J15" s="15"/>
      <c r="K15" s="16"/>
    </row>
    <row r="16" ht="104.25" customHeight="1" spans="1:11">
      <c r="A16" s="7">
        <v>11</v>
      </c>
      <c r="B16" s="9" t="s">
        <v>34</v>
      </c>
      <c r="C16" s="9"/>
      <c r="D16" s="9" t="s">
        <v>35</v>
      </c>
      <c r="E16" s="9"/>
      <c r="F16" s="8" t="s">
        <v>36</v>
      </c>
      <c r="G16" s="8">
        <v>76</v>
      </c>
      <c r="H16" s="8"/>
      <c r="I16" s="8">
        <v>41.52</v>
      </c>
      <c r="J16" s="15"/>
      <c r="K16" s="16"/>
    </row>
    <row r="17" ht="14.25" customHeight="1" spans="1:11">
      <c r="A17" s="10" t="s">
        <v>37</v>
      </c>
      <c r="B17" s="11"/>
      <c r="C17" s="11"/>
      <c r="D17" s="11"/>
      <c r="E17" s="11"/>
      <c r="F17" s="11"/>
      <c r="G17" s="11"/>
      <c r="H17" s="11"/>
      <c r="I17" s="11"/>
      <c r="J17" s="15">
        <f>SUM(J6:J16)</f>
        <v>0</v>
      </c>
      <c r="K17" s="17"/>
    </row>
  </sheetData>
  <mergeCells count="45">
    <mergeCell ref="A1:K1"/>
    <mergeCell ref="A2:K2"/>
    <mergeCell ref="A3:D3"/>
    <mergeCell ref="E3:G3"/>
    <mergeCell ref="H3:K3"/>
    <mergeCell ref="I4:K4"/>
    <mergeCell ref="B6:C6"/>
    <mergeCell ref="D6:E6"/>
    <mergeCell ref="G6:H6"/>
    <mergeCell ref="B7:C7"/>
    <mergeCell ref="D7:E7"/>
    <mergeCell ref="G7:H7"/>
    <mergeCell ref="B8:C8"/>
    <mergeCell ref="D8:E8"/>
    <mergeCell ref="G8:H8"/>
    <mergeCell ref="B9:C9"/>
    <mergeCell ref="D9:E9"/>
    <mergeCell ref="G9:H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4:C14"/>
    <mergeCell ref="D14:E14"/>
    <mergeCell ref="G14:H14"/>
    <mergeCell ref="B15:C15"/>
    <mergeCell ref="D15:E15"/>
    <mergeCell ref="G15:H15"/>
    <mergeCell ref="B16:C16"/>
    <mergeCell ref="D16:E16"/>
    <mergeCell ref="G16:H16"/>
    <mergeCell ref="A17:I17"/>
    <mergeCell ref="A4:A5"/>
    <mergeCell ref="F4:F5"/>
    <mergeCell ref="B4:C5"/>
    <mergeCell ref="D4:E5"/>
    <mergeCell ref="G4:H5"/>
  </mergeCells>
  <printOptions horizontalCentered="1"/>
  <pageMargins left="0.199305555555556" right="0.199305555555556" top="0.59375" bottom="0" header="0.59375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表-09 分部分项工程项目清单计价表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2020-01-02T13:56:00Z</dcterms:created>
  <dcterms:modified xsi:type="dcterms:W3CDTF">2020-10-13T02:23:30Z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